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2D02EF32-45D7-45E9-ADBB-DBA1EC80B6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Hoja2!$A$1:$F$1</definedName>
    <definedName name="_xlnm._FilterDatabase" localSheetId="1" hidden="1">Hoja2!$A$1:$F$1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<sst xmlns="http://schemas.openxmlformats.org/spreadsheetml/2006/main" count="51" uniqueCount="43">
  <si>
    <t>FECHA DE INICIO</t>
  </si>
  <si>
    <t>FECHA DE FINALIZACIÓN</t>
  </si>
  <si>
    <t>Precio Base de Licitación (IVA incluido)</t>
  </si>
  <si>
    <t>ADJUDICATARIO</t>
  </si>
  <si>
    <t>LICUAS S.A.</t>
  </si>
  <si>
    <t>SERANCO S.A.U.</t>
  </si>
  <si>
    <t>2 meses</t>
  </si>
  <si>
    <t>ETRALUX SA</t>
  </si>
  <si>
    <t>19 meses</t>
  </si>
  <si>
    <t>GESTION Y EJECUCION DE OBRA CIVIL, S.A.U</t>
  </si>
  <si>
    <t>KRONOS INSTALACIONES Y PROYECTOS, S.L.</t>
  </si>
  <si>
    <t>PACHECO S.L.</t>
  </si>
  <si>
    <t>Contrato mixto de suministro y obras para la implantación de la zona de bajas emisiones de Torrejón de Ardoz financiado por las ayudas a entidades locales y municipios de la Comunidad de Madrid para la implantación de zona de bajas emisiones</t>
  </si>
  <si>
    <t>PA 71/2025 Obra de mejora de la pavimentación de la Avda de las Estaciones en el PI Las Monjas</t>
  </si>
  <si>
    <t>ASFALTOS VICÁLVARO, S.L.</t>
  </si>
  <si>
    <t>PA 93/2025 Ejecución de dos pasos de emergencia en las calles Encina(parte posterior) y calle Zarza (parte posterior)</t>
  </si>
  <si>
    <t>6/10/205</t>
  </si>
  <si>
    <t>PA 52/2024 Ejecución de proyecto de construcción de paso inferior bajo las vías del tren en calle Cañada, subvencionado por el Programa de Inversión Regional de la Comunidad de Madrid (2022-2026).</t>
  </si>
  <si>
    <t>PA 70/2025 Ejecución de aparcamiento en superficie en la parcela con referencia catastral 1887203VK6728N ubicada en la calle Francia</t>
  </si>
  <si>
    <t>PA 96/2025 Proyecto de Regeneración Urbana en el Barrio de S José (Calles Pamplona, Zaragoza, Guadalajara, Logroño y Salamanca)</t>
  </si>
  <si>
    <t>PA 96/2025 Proyecto de Regeneración Urbana en el Barrio de Fronteras(entorno de las calles Maestro Caballero y Maestro Barbieri)</t>
  </si>
  <si>
    <t>PA 110/2025 Ejecución de las obras de renovación de las instalaciones de climatización del edificio de Caja del Arte y otros emplazamientos en el municipio de Torrejón de Ardoz</t>
  </si>
  <si>
    <t xml:space="preserve">PA 18/2025 Instalación de pavimento en Ronda Sur tramo París </t>
  </si>
  <si>
    <t>PAISAJES SOSTENIBLES, S.L (PASOS S.L.)</t>
  </si>
  <si>
    <t>U.T.E. SERVEO SERVICIOS, S.A.U. Y ALYON SERVICIOS, S.A</t>
  </si>
  <si>
    <t>PA 78 / 2025 OBRAS DE REMODELACIÓN DE ASEOS Y CAMBIO DE VENTANAS EN FACHADA DE LA CASA CONSISTORIAL DE TORREJÓN DE ARDOZ.</t>
  </si>
  <si>
    <t>3 meses</t>
  </si>
  <si>
    <t>PA 61 / 2025 OBRAS DE CONSTRUCCIÓN DE 26 FOSAS DE 5 CUERPOS CADA UNA, ASÍ COMO LOS TRABAJOS DE URBANIZACIÓN NECESARIOS EN EL CEMENTERIO MUNICIPAL DE TORREJÓN DE ARDOZ</t>
  </si>
  <si>
    <t>2 MESES</t>
  </si>
  <si>
    <t>RECUPERACIONES CAPIMA S.L.</t>
  </si>
  <si>
    <t>PEDIDO.  OBRA 96 COLUMBARIOS EN EL CEMENTERIO DE TORREJÓN DE ARDOZ</t>
  </si>
  <si>
    <t>1 mes</t>
  </si>
  <si>
    <t>PA 76/2025 OBRAS DE CONSTRUCCIÓN DEL NUEVO MURO EXTERIOR DEL C.E.I.P. BUEN GOBERNADOR DE TORREJÓN DE ARDOZ.</t>
  </si>
  <si>
    <t>PA 40 /2025OBRAS DE CONSTRUCCIÓN DE UN NUEVO PABELLÓN EN LA ZONA DE CONCIERTOS COMPUESTO POR ASEOS, LOCAL PARA PROTECCION CIVIL Y BAR, EN EL RECINTO FERIAL - PARQUE DEL OCIO DE TORREJÓN DE ARDOZ.</t>
  </si>
  <si>
    <t>KRONOS INSTALACIONES Y PROYECTOS</t>
  </si>
  <si>
    <t>PA 94 / 2025 OBRAS DE REFORMA DE LAS AULAS DE FORMACIÓN PARA LA CONCEJALIA DE EMPLEO EN EL ALMACEN DE VIAS Y OBRAS SITO EN LA C/ ECUADOR Nº 20 DE TORREJÓN DE ARDOZ</t>
  </si>
  <si>
    <t>PEDIDO. TOLDOS TIPO PERGOLA PARA DAR SOMBRA EN EL PATIO DELANTERO DE LA E.I. LA CAÑADA DE ARDOZ</t>
  </si>
  <si>
    <t>2 semana</t>
  </si>
  <si>
    <t>AFANDECOR S.L.U.</t>
  </si>
  <si>
    <t>PA 85 / 2025 OBRAS DE CAMBIO DE VENTANAS EN EL C.E.I.P. BUEN GOBERNADOR Y C.E.I.P. GINER DE LOS RÍOS DE TORREJÓN DE ARDOZ</t>
  </si>
  <si>
    <t>Presupuesto Ejecutado en 2025 (IVA incluido)</t>
  </si>
  <si>
    <t>PA 16/2025SUMINISTRO E INSTALACION DE 1.630 MAQUINAS DE CLIMATIZACION TIPO VRV PARA LOS DIFERENTES COLEGIOS PÚBLICOS DE TORREJÓN DE ARDOZ</t>
  </si>
  <si>
    <t>FERROVIAL -BANCO BILBAO VIZCAYA ARGENTARIA,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</si>
</sst>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wrapText="1"/>
    </xf>
    <xf numFmtId="14" fontId="1" fillId="0" borderId="1" xfId="0" applyNumberFormat="1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17" fontId="0" fillId="0" borderId="1" xfId="0" applyNumberFormat="1" applyBorder="1"/>
    <xf numFmtId="0" fontId="8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13"/>
  <sheetViews>
    <sheetView zoomScale="90" zoomScaleNormal="90" workbookViewId="0">
      <selection activeCell="E23" sqref="A1:E23"/>
    </sheetView>
  </sheetViews>
  <sheetFormatPr baseColWidth="10" defaultRowHeight="15" x14ac:dyDescent="0.25"/>
  <cols>
    <col min="1" max="1" width="127" style="1" customWidth="1"/>
    <col min="2" max="2" width="18.85546875" customWidth="1"/>
    <col min="3" max="3" width="10.5703125" bestFit="1" customWidth="1"/>
    <col min="4" max="4" width="13" bestFit="1" customWidth="1"/>
    <col min="5" max="5" width="44.28515625" bestFit="1" customWidth="1"/>
  </cols>
  <sheetData>
    <row r="6" ht="14.45" customHeight="1" x14ac:dyDescent="0.25"/>
    <row r="7" ht="27.6" hidden="1" customHeight="1" x14ac:dyDescent="0.25"/>
    <row r="8" ht="409.15" hidden="1" customHeight="1" x14ac:dyDescent="0.25"/>
    <row r="13" ht="14.4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workbookViewId="0">
      <selection activeCell="F18" sqref="F18"/>
    </sheetView>
  </sheetViews>
  <sheetFormatPr baseColWidth="10" defaultRowHeight="15" x14ac:dyDescent="0.25"/>
  <cols>
    <col min="1" max="1" width="81.85546875" style="16" customWidth="1"/>
    <col min="2" max="2" width="14.28515625" bestFit="1" customWidth="1"/>
    <col min="3" max="3" width="20.42578125" bestFit="1" customWidth="1"/>
    <col min="4" max="4" width="19.7109375" customWidth="1"/>
    <col min="5" max="5" width="16.7109375" hidden="1" customWidth="1"/>
    <col min="6" max="6" width="41.42578125" bestFit="1" customWidth="1"/>
  </cols>
  <sheetData>
    <row r="1" spans="1:6" s="16" customFormat="1" ht="45.75" customHeight="1" x14ac:dyDescent="0.25">
      <c r="A1" s="13"/>
      <c r="B1" s="17" t="s">
        <v>0</v>
      </c>
      <c r="C1" s="17" t="s">
        <v>1</v>
      </c>
      <c r="D1" s="18" t="s">
        <v>2</v>
      </c>
      <c r="E1" s="18" t="s">
        <v>40</v>
      </c>
      <c r="F1" s="17" t="s">
        <v>3</v>
      </c>
    </row>
    <row r="2" spans="1:6" ht="38.25" x14ac:dyDescent="0.25">
      <c r="A2" s="13" t="s">
        <v>17</v>
      </c>
      <c r="B2" s="2">
        <v>45964</v>
      </c>
      <c r="C2" s="4" t="s">
        <v>8</v>
      </c>
      <c r="D2" s="3">
        <v>3650000</v>
      </c>
      <c r="E2" s="3"/>
      <c r="F2" s="4" t="s">
        <v>9</v>
      </c>
    </row>
    <row r="3" spans="1:6" ht="38.25" x14ac:dyDescent="0.25">
      <c r="A3" s="6" t="s">
        <v>12</v>
      </c>
      <c r="B3" s="2">
        <v>45628</v>
      </c>
      <c r="C3" s="2">
        <v>45721</v>
      </c>
      <c r="D3" s="3">
        <v>253891.88</v>
      </c>
      <c r="E3" s="3"/>
      <c r="F3" s="4" t="s">
        <v>7</v>
      </c>
    </row>
    <row r="4" spans="1:6" ht="25.5" x14ac:dyDescent="0.25">
      <c r="A4" s="6" t="s">
        <v>25</v>
      </c>
      <c r="B4" s="2">
        <v>45877</v>
      </c>
      <c r="C4" s="2" t="s">
        <v>26</v>
      </c>
      <c r="D4" s="3">
        <v>92880.37</v>
      </c>
      <c r="E4" s="3"/>
      <c r="F4" s="4" t="s">
        <v>4</v>
      </c>
    </row>
    <row r="5" spans="1:6" ht="25.5" x14ac:dyDescent="0.25">
      <c r="A5" s="6" t="s">
        <v>27</v>
      </c>
      <c r="B5" s="2">
        <v>45810</v>
      </c>
      <c r="C5" s="2" t="s">
        <v>28</v>
      </c>
      <c r="D5" s="3">
        <v>131041.59</v>
      </c>
      <c r="E5" s="3"/>
      <c r="F5" s="4" t="s">
        <v>29</v>
      </c>
    </row>
    <row r="6" spans="1:6" x14ac:dyDescent="0.25">
      <c r="A6" s="6" t="s">
        <v>30</v>
      </c>
      <c r="B6" s="2">
        <v>45919</v>
      </c>
      <c r="C6" s="2" t="s">
        <v>31</v>
      </c>
      <c r="D6" s="3">
        <v>45557.23</v>
      </c>
      <c r="E6" s="3"/>
      <c r="F6" s="4" t="s">
        <v>11</v>
      </c>
    </row>
    <row r="7" spans="1:6" ht="25.5" x14ac:dyDescent="0.25">
      <c r="A7" s="6" t="s">
        <v>32</v>
      </c>
      <c r="B7" s="2">
        <v>45474</v>
      </c>
      <c r="C7" s="2" t="s">
        <v>6</v>
      </c>
      <c r="D7" s="3">
        <v>184050.63</v>
      </c>
      <c r="E7" s="3"/>
      <c r="F7" s="4" t="s">
        <v>4</v>
      </c>
    </row>
    <row r="8" spans="1:6" ht="38.25" x14ac:dyDescent="0.25">
      <c r="A8" s="6" t="s">
        <v>33</v>
      </c>
      <c r="B8" s="2">
        <v>45748</v>
      </c>
      <c r="C8" s="2" t="s">
        <v>26</v>
      </c>
      <c r="D8" s="3">
        <v>472338.96</v>
      </c>
      <c r="E8" s="3"/>
      <c r="F8" s="4" t="s">
        <v>34</v>
      </c>
    </row>
    <row r="9" spans="1:6" ht="25.5" x14ac:dyDescent="0.25">
      <c r="A9" s="6" t="s">
        <v>35</v>
      </c>
      <c r="B9" s="2">
        <v>45931</v>
      </c>
      <c r="C9" s="2" t="s">
        <v>26</v>
      </c>
      <c r="D9" s="3">
        <v>513102.98</v>
      </c>
      <c r="E9" s="3"/>
      <c r="F9" s="4" t="s">
        <v>10</v>
      </c>
    </row>
    <row r="10" spans="1:6" ht="25.5" x14ac:dyDescent="0.25">
      <c r="A10" s="6" t="s">
        <v>36</v>
      </c>
      <c r="B10" s="2">
        <v>45799</v>
      </c>
      <c r="C10" s="2" t="s">
        <v>37</v>
      </c>
      <c r="D10" s="3">
        <v>12500.81</v>
      </c>
      <c r="E10" s="3"/>
      <c r="F10" s="4" t="s">
        <v>38</v>
      </c>
    </row>
    <row r="11" spans="1:6" ht="25.5" x14ac:dyDescent="0.25">
      <c r="A11" s="6" t="s">
        <v>39</v>
      </c>
      <c r="B11" s="2">
        <v>45904</v>
      </c>
      <c r="C11" s="2" t="s">
        <v>6</v>
      </c>
      <c r="D11" s="3">
        <v>207309.45</v>
      </c>
      <c r="E11" s="3"/>
      <c r="F11" s="4" t="s">
        <v>4</v>
      </c>
    </row>
    <row r="12" spans="1:6" s="5" customFormat="1" ht="25.5" x14ac:dyDescent="0.25">
      <c r="A12" s="6" t="s">
        <v>18</v>
      </c>
      <c r="B12" s="2">
        <v>45803</v>
      </c>
      <c r="C12" s="2">
        <v>45868</v>
      </c>
      <c r="D12" s="3">
        <v>410981.61</v>
      </c>
      <c r="E12" s="3"/>
      <c r="F12" s="4" t="s">
        <v>4</v>
      </c>
    </row>
    <row r="13" spans="1:6" x14ac:dyDescent="0.25">
      <c r="A13" s="6" t="s">
        <v>13</v>
      </c>
      <c r="B13" s="2">
        <v>45881</v>
      </c>
      <c r="C13" s="2">
        <v>45881</v>
      </c>
      <c r="D13" s="3">
        <v>338599.67</v>
      </c>
      <c r="E13" s="3"/>
      <c r="F13" s="4" t="s">
        <v>14</v>
      </c>
    </row>
    <row r="14" spans="1:6" ht="25.5" x14ac:dyDescent="0.25">
      <c r="A14" s="6" t="s">
        <v>15</v>
      </c>
      <c r="B14" s="2" t="s">
        <v>16</v>
      </c>
      <c r="C14" s="7">
        <v>46113</v>
      </c>
      <c r="D14" s="3">
        <v>269905.52</v>
      </c>
      <c r="E14" s="3"/>
      <c r="F14" s="4" t="s">
        <v>4</v>
      </c>
    </row>
    <row r="15" spans="1:6" ht="25.5" x14ac:dyDescent="0.25">
      <c r="A15" s="6" t="s">
        <v>19</v>
      </c>
      <c r="B15" s="2">
        <v>45978</v>
      </c>
      <c r="C15" s="7">
        <v>46143</v>
      </c>
      <c r="D15" s="3">
        <v>689667.84</v>
      </c>
      <c r="E15" s="3"/>
      <c r="F15" s="4" t="s">
        <v>4</v>
      </c>
    </row>
    <row r="16" spans="1:6" ht="25.5" x14ac:dyDescent="0.25">
      <c r="A16" s="6" t="s">
        <v>20</v>
      </c>
      <c r="B16" s="2">
        <v>45981</v>
      </c>
      <c r="C16" s="7">
        <v>46143</v>
      </c>
      <c r="D16" s="3">
        <v>1011129.47</v>
      </c>
      <c r="E16" s="3"/>
      <c r="F16" s="4" t="s">
        <v>5</v>
      </c>
    </row>
    <row r="17" spans="1:7" ht="25.5" x14ac:dyDescent="0.25">
      <c r="A17" s="6" t="s">
        <v>21</v>
      </c>
      <c r="B17" s="2">
        <v>45969</v>
      </c>
      <c r="C17" s="2">
        <f>+B17+30*5</f>
        <v>46119</v>
      </c>
      <c r="D17" s="3">
        <v>1313661.8700000001</v>
      </c>
      <c r="E17" s="3">
        <v>643794.12</v>
      </c>
      <c r="F17" s="12" t="s">
        <v>24</v>
      </c>
      <c r="G17" s="19"/>
    </row>
    <row r="18" spans="1:7" ht="25.5" x14ac:dyDescent="0.25">
      <c r="A18" s="6" t="s">
        <v>41</v>
      </c>
      <c r="B18" s="2">
        <v>45736</v>
      </c>
      <c r="C18" s="2">
        <v>46203</v>
      </c>
      <c r="D18" s="3">
        <v>6459271.3799999999</v>
      </c>
      <c r="E18" s="3">
        <v>3232261.4323999994</v>
      </c>
      <c r="F18" s="12" t="s">
        <v>42</v>
      </c>
      <c r="G18" s="19"/>
    </row>
    <row r="19" spans="1:7" ht="15.75" thickBot="1" x14ac:dyDescent="0.3">
      <c r="A19" s="8" t="s">
        <v>22</v>
      </c>
      <c r="B19" s="11">
        <v>45769</v>
      </c>
      <c r="C19" s="11">
        <v>45847</v>
      </c>
      <c r="D19" s="9">
        <v>69825.97</v>
      </c>
      <c r="E19" s="9"/>
      <c r="F19" s="10" t="s">
        <v>23</v>
      </c>
    </row>
    <row r="20" spans="1:7" ht="15.75" x14ac:dyDescent="0.25">
      <c r="A20" s="14"/>
    </row>
    <row r="21" spans="1:7" ht="18" x14ac:dyDescent="0.25">
      <c r="A21" s="15"/>
    </row>
  </sheetData>
  <autoFilter ref="A1:F1" xr:uid="{00000000-0009-0000-0000-000001000000}">
    <sortState xmlns:xlrd2="http://schemas.microsoft.com/office/spreadsheetml/2017/richdata2" ref="A2:F22">
      <sortCondition descending="1"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Natividad Fernández Parralejo</cp:lastModifiedBy>
  <dcterms:created xsi:type="dcterms:W3CDTF">2025-11-19T12:31:02Z</dcterms:created>
  <dcterms:modified xsi:type="dcterms:W3CDTF">2026-03-23T13:36:02Z</dcterms:modified>
</cp:coreProperties>
</file>